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<sst xmlns="http://schemas.openxmlformats.org/spreadsheetml/2006/main" count="49" uniqueCount="13">
  <si>
    <t xml:space="preserve">№</t>
  </si>
  <si>
    <t xml:space="preserve">Номер поданного заявления на индивидуальный отбор</t>
  </si>
  <si>
    <t xml:space="preserve">Результат ГИА (отметка)</t>
  </si>
  <si>
    <t xml:space="preserve">Итого (сумма)</t>
  </si>
  <si>
    <t xml:space="preserve">Средний балл аттестата</t>
  </si>
  <si>
    <t xml:space="preserve">Преимущественное право в соответствии с п.3.6 настоящего Регламента (п.3.21 Положения)</t>
  </si>
  <si>
    <t xml:space="preserve">Рейтинговый номер</t>
  </si>
  <si>
    <t xml:space="preserve">Первый профильный предмет (математика)</t>
  </si>
  <si>
    <t xml:space="preserve">Второй профильный предмет (информатика)</t>
  </si>
  <si>
    <t xml:space="preserve">Да</t>
  </si>
  <si>
    <t xml:space="preserve">Рекомендован(а) к зачислению</t>
  </si>
  <si>
    <t xml:space="preserve">Нет</t>
  </si>
  <si>
    <t xml:space="preserve">Не рекомендован(а) к зачислению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</si>
</sst>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M22" activeCellId="0" sqref="M22"/>
    </sheetView>
  </sheetViews>
  <sheetFormatPr defaultColWidth="11.53515625" defaultRowHeight="12.8" zeroHeight="false" outlineLevelRow="0" outlineLevelCol="0"/>
  <cols>
    <col collapsed="false" customWidth="true" hidden="false" outlineLevel="0" max="3" min="3" style="1" width="14.6"/>
    <col collapsed="false" customWidth="true" hidden="false" outlineLevel="0" max="4" min="4" style="1" width="14.25"/>
    <col collapsed="false" customWidth="true" hidden="false" outlineLevel="0" max="7" min="7" style="1" width="14.25"/>
    <col collapsed="false" customWidth="true" hidden="false" outlineLevel="0" max="8" min="8" style="1" width="14.94"/>
    <col collapsed="false" customWidth="true" hidden="false" outlineLevel="0" max="9" min="9" style="1" width="35.64"/>
  </cols>
  <sheetData>
    <row r="1" customFormat="false" ht="47.55" hidden="false" customHeight="true" outlineLevel="0" collapsed="false">
      <c r="A1" s="2" t="s">
        <v>0</v>
      </c>
      <c r="B1" s="2" t="s">
        <v>1</v>
      </c>
      <c r="C1" s="2" t="s">
        <v>2</v>
      </c>
      <c r="D1" s="2"/>
      <c r="E1" s="2" t="s">
        <v>3</v>
      </c>
      <c r="F1" s="2" t="s">
        <v>4</v>
      </c>
      <c r="G1" s="2" t="s">
        <v>5</v>
      </c>
      <c r="H1" s="2" t="s">
        <v>6</v>
      </c>
    </row>
    <row r="2" customFormat="false" ht="64.35" hidden="false" customHeight="true" outlineLevel="0" collapsed="false">
      <c r="A2" s="2"/>
      <c r="B2" s="2"/>
      <c r="C2" s="2" t="s">
        <v>7</v>
      </c>
      <c r="D2" s="2" t="s">
        <v>8</v>
      </c>
      <c r="E2" s="2"/>
      <c r="F2" s="2"/>
      <c r="G2" s="2"/>
      <c r="H2" s="2"/>
    </row>
    <row r="3" customFormat="false" ht="12.8" hidden="false" customHeight="false" outlineLevel="0" collapsed="false">
      <c r="A3" s="3" t="n">
        <v>1</v>
      </c>
      <c r="B3" s="3" t="n">
        <v>44</v>
      </c>
      <c r="C3" s="3" t="n">
        <v>16</v>
      </c>
      <c r="D3" s="3" t="n">
        <v>16</v>
      </c>
      <c r="E3" s="3" t="n">
        <f aca="false">IF(AND(C3&lt;&gt;"",D3&lt;&gt;""),C3+D3,"")</f>
        <v>32</v>
      </c>
      <c r="F3" s="3" t="n">
        <v>3.8</v>
      </c>
      <c r="G3" s="3" t="s">
        <v>9</v>
      </c>
      <c r="H3" s="3" t="n">
        <v>1</v>
      </c>
      <c r="I3" s="4" t="s">
        <v>10</v>
      </c>
    </row>
    <row r="4" customFormat="false" ht="12.8" hidden="false" customHeight="false" outlineLevel="0" collapsed="false">
      <c r="A4" s="3" t="n">
        <v>2</v>
      </c>
      <c r="B4" s="3" t="n">
        <v>35</v>
      </c>
      <c r="C4" s="3" t="n">
        <v>25</v>
      </c>
      <c r="D4" s="3" t="n">
        <v>18</v>
      </c>
      <c r="E4" s="3" t="n">
        <f aca="false">IF(AND(C4&lt;&gt;"",D4&lt;&gt;""),C4+D4,"")</f>
        <v>43</v>
      </c>
      <c r="F4" s="3" t="n">
        <v>4.6</v>
      </c>
      <c r="G4" s="3" t="s">
        <v>11</v>
      </c>
      <c r="H4" s="3" t="n">
        <v>2</v>
      </c>
      <c r="I4" s="4" t="s">
        <v>10</v>
      </c>
    </row>
    <row r="5" customFormat="false" ht="12.8" hidden="false" customHeight="false" outlineLevel="0" collapsed="false">
      <c r="A5" s="3" t="n">
        <v>3</v>
      </c>
      <c r="B5" s="3" t="n">
        <v>31</v>
      </c>
      <c r="C5" s="3" t="n">
        <v>22</v>
      </c>
      <c r="D5" s="3" t="n">
        <v>17</v>
      </c>
      <c r="E5" s="3" t="n">
        <f aca="false">IF(AND(C5&lt;&gt;"",D5&lt;&gt;""),C5+D5,"")</f>
        <v>39</v>
      </c>
      <c r="F5" s="3" t="n">
        <v>4.84</v>
      </c>
      <c r="G5" s="3" t="s">
        <v>11</v>
      </c>
      <c r="H5" s="3" t="n">
        <v>3</v>
      </c>
      <c r="I5" s="4" t="s">
        <v>10</v>
      </c>
    </row>
    <row r="6" customFormat="false" ht="12.8" hidden="false" customHeight="false" outlineLevel="0" collapsed="false">
      <c r="A6" s="3" t="n">
        <v>4</v>
      </c>
      <c r="B6" s="3" t="n">
        <v>37</v>
      </c>
      <c r="C6" s="3" t="n">
        <v>19</v>
      </c>
      <c r="D6" s="3" t="n">
        <v>19</v>
      </c>
      <c r="E6" s="3" t="n">
        <f aca="false">IF(AND(C6&lt;&gt;"",D6&lt;&gt;""),C6+D6,"")</f>
        <v>38</v>
      </c>
      <c r="F6" s="3" t="n">
        <v>4.25</v>
      </c>
      <c r="G6" s="3" t="s">
        <v>11</v>
      </c>
      <c r="H6" s="3" t="n">
        <v>4</v>
      </c>
      <c r="I6" s="4" t="s">
        <v>10</v>
      </c>
    </row>
    <row r="7" customFormat="false" ht="12.8" hidden="false" customHeight="false" outlineLevel="0" collapsed="false">
      <c r="A7" s="3" t="n">
        <v>5</v>
      </c>
      <c r="B7" s="3" t="n">
        <v>25</v>
      </c>
      <c r="C7" s="3" t="n">
        <v>19</v>
      </c>
      <c r="D7" s="3" t="n">
        <v>17</v>
      </c>
      <c r="E7" s="3" t="n">
        <f aca="false">IF(AND(C7&lt;&gt;"",D7&lt;&gt;""),C7+D7,"")</f>
        <v>36</v>
      </c>
      <c r="F7" s="3" t="n">
        <v>4.35</v>
      </c>
      <c r="G7" s="3" t="s">
        <v>11</v>
      </c>
      <c r="H7" s="3" t="n">
        <v>5</v>
      </c>
      <c r="I7" s="4" t="s">
        <v>10</v>
      </c>
    </row>
    <row r="8" customFormat="false" ht="12.8" hidden="false" customHeight="false" outlineLevel="0" collapsed="false">
      <c r="A8" s="3" t="n">
        <v>6</v>
      </c>
      <c r="B8" s="3" t="n">
        <v>30</v>
      </c>
      <c r="C8" s="3" t="n">
        <v>23</v>
      </c>
      <c r="D8" s="3" t="n">
        <v>13</v>
      </c>
      <c r="E8" s="3" t="n">
        <f aca="false">IF(AND(C8&lt;&gt;"",D8&lt;&gt;""),C8+D8,"")</f>
        <v>36</v>
      </c>
      <c r="F8" s="3" t="n">
        <v>4.33</v>
      </c>
      <c r="G8" s="3" t="s">
        <v>11</v>
      </c>
      <c r="H8" s="3" t="n">
        <v>6</v>
      </c>
      <c r="I8" s="4" t="s">
        <v>10</v>
      </c>
    </row>
    <row r="9" customFormat="false" ht="12.8" hidden="false" customHeight="false" outlineLevel="0" collapsed="false">
      <c r="A9" s="3" t="n">
        <v>7</v>
      </c>
      <c r="B9" s="3" t="n">
        <v>16</v>
      </c>
      <c r="C9" s="3" t="n">
        <v>18</v>
      </c>
      <c r="D9" s="3" t="n">
        <v>17</v>
      </c>
      <c r="E9" s="3" t="n">
        <f aca="false">IF(AND(C9&lt;&gt;"",D9&lt;&gt;""),C9+D9,"")</f>
        <v>35</v>
      </c>
      <c r="F9" s="3" t="n">
        <v>4.41</v>
      </c>
      <c r="G9" s="3" t="s">
        <v>11</v>
      </c>
      <c r="H9" s="3" t="n">
        <v>10</v>
      </c>
      <c r="I9" s="4" t="s">
        <v>10</v>
      </c>
    </row>
    <row r="10" customFormat="false" ht="12.8" hidden="false" customHeight="false" outlineLevel="0" collapsed="false">
      <c r="A10" s="3" t="n">
        <v>8</v>
      </c>
      <c r="B10" s="3" t="n">
        <v>21</v>
      </c>
      <c r="C10" s="3" t="n">
        <v>19</v>
      </c>
      <c r="D10" s="3" t="n">
        <v>16</v>
      </c>
      <c r="E10" s="3" t="n">
        <f aca="false">IF(AND(C10&lt;&gt;"",D10&lt;&gt;""),C10+D10,"")</f>
        <v>35</v>
      </c>
      <c r="F10" s="3" t="n">
        <v>4.74</v>
      </c>
      <c r="G10" s="3" t="s">
        <v>11</v>
      </c>
      <c r="H10" s="3" t="n">
        <v>7</v>
      </c>
      <c r="I10" s="4" t="s">
        <v>10</v>
      </c>
    </row>
    <row r="11" customFormat="false" ht="12.8" hidden="false" customHeight="false" outlineLevel="0" collapsed="false">
      <c r="A11" s="3" t="n">
        <v>9</v>
      </c>
      <c r="B11" s="3" t="n">
        <v>26</v>
      </c>
      <c r="C11" s="3" t="n">
        <v>19</v>
      </c>
      <c r="D11" s="3" t="n">
        <v>16</v>
      </c>
      <c r="E11" s="3" t="n">
        <f aca="false">IF(AND(C11&lt;&gt;"",D11&lt;&gt;""),C11+D11,"")</f>
        <v>35</v>
      </c>
      <c r="F11" s="3" t="n">
        <v>4.53</v>
      </c>
      <c r="G11" s="3" t="s">
        <v>11</v>
      </c>
      <c r="H11" s="3" t="n">
        <v>8</v>
      </c>
      <c r="I11" s="4" t="s">
        <v>10</v>
      </c>
    </row>
    <row r="12" customFormat="false" ht="12.8" hidden="false" customHeight="false" outlineLevel="0" collapsed="false">
      <c r="A12" s="3" t="n">
        <v>10</v>
      </c>
      <c r="B12" s="3" t="n">
        <v>27</v>
      </c>
      <c r="C12" s="3" t="n">
        <v>21</v>
      </c>
      <c r="D12" s="3" t="n">
        <v>14</v>
      </c>
      <c r="E12" s="3" t="n">
        <f aca="false">IF(AND(C12&lt;&gt;"",D12&lt;&gt;""),C12+D12,"")</f>
        <v>35</v>
      </c>
      <c r="F12" s="3" t="n">
        <v>4.35</v>
      </c>
      <c r="G12" s="3" t="s">
        <v>11</v>
      </c>
      <c r="H12" s="3" t="n">
        <v>11</v>
      </c>
      <c r="I12" s="4" t="s">
        <v>10</v>
      </c>
    </row>
    <row r="13" customFormat="false" ht="12.8" hidden="false" customHeight="false" outlineLevel="0" collapsed="false">
      <c r="A13" s="3" t="n">
        <v>11</v>
      </c>
      <c r="B13" s="3" t="n">
        <v>28</v>
      </c>
      <c r="C13" s="3" t="n">
        <v>19</v>
      </c>
      <c r="D13" s="3" t="n">
        <v>16</v>
      </c>
      <c r="E13" s="3" t="n">
        <f aca="false">IF(AND(C13&lt;&gt;"",D13&lt;&gt;""),C13+D13,"")</f>
        <v>35</v>
      </c>
      <c r="F13" s="3" t="n">
        <v>4.5</v>
      </c>
      <c r="G13" s="3" t="s">
        <v>11</v>
      </c>
      <c r="H13" s="3" t="n">
        <v>9</v>
      </c>
      <c r="I13" s="4" t="s">
        <v>10</v>
      </c>
    </row>
    <row r="14" customFormat="false" ht="12.8" hidden="false" customHeight="false" outlineLevel="0" collapsed="false">
      <c r="A14" s="3" t="n">
        <v>12</v>
      </c>
      <c r="B14" s="3" t="n">
        <v>3</v>
      </c>
      <c r="C14" s="3" t="n">
        <v>18</v>
      </c>
      <c r="D14" s="3" t="n">
        <v>16</v>
      </c>
      <c r="E14" s="3" t="n">
        <f aca="false">IF(AND(C14&lt;&gt;"",D14&lt;&gt;""),C14+D14,"")</f>
        <v>34</v>
      </c>
      <c r="F14" s="3" t="n">
        <v>4.42</v>
      </c>
      <c r="G14" s="3" t="s">
        <v>11</v>
      </c>
      <c r="H14" s="3" t="n">
        <v>12</v>
      </c>
      <c r="I14" s="4" t="s">
        <v>12</v>
      </c>
    </row>
    <row r="15" customFormat="false" ht="12.8" hidden="false" customHeight="false" outlineLevel="0" collapsed="false">
      <c r="A15" s="3" t="n">
        <v>13</v>
      </c>
      <c r="B15" s="3" t="n">
        <v>13</v>
      </c>
      <c r="C15" s="3" t="n">
        <v>21</v>
      </c>
      <c r="D15" s="3" t="n">
        <v>12</v>
      </c>
      <c r="E15" s="3" t="n">
        <f aca="false">IF(AND(C15&lt;&gt;"",D15&lt;&gt;""),C15+D15,"")</f>
        <v>33</v>
      </c>
      <c r="F15" s="3" t="n">
        <v>4.16</v>
      </c>
      <c r="G15" s="3" t="s">
        <v>11</v>
      </c>
      <c r="H15" s="3" t="n">
        <v>13</v>
      </c>
      <c r="I15" s="4" t="s">
        <v>12</v>
      </c>
    </row>
    <row r="16" customFormat="false" ht="12.8" hidden="false" customHeight="false" outlineLevel="0" collapsed="false">
      <c r="A16" s="3" t="n">
        <v>14</v>
      </c>
      <c r="B16" s="3" t="n">
        <v>6</v>
      </c>
      <c r="C16" s="3" t="n">
        <v>19</v>
      </c>
      <c r="D16" s="3" t="n">
        <v>13</v>
      </c>
      <c r="E16" s="3" t="n">
        <f aca="false">IF(AND(C16&lt;&gt;"",D16&lt;&gt;""),C16+D16,"")</f>
        <v>32</v>
      </c>
      <c r="F16" s="3" t="n">
        <v>4.68</v>
      </c>
      <c r="G16" s="3" t="s">
        <v>11</v>
      </c>
      <c r="H16" s="3" t="n">
        <v>14</v>
      </c>
      <c r="I16" s="4" t="s">
        <v>12</v>
      </c>
    </row>
    <row r="17" customFormat="false" ht="12.8" hidden="false" customHeight="false" outlineLevel="0" collapsed="false">
      <c r="A17" s="3" t="n">
        <v>15</v>
      </c>
      <c r="B17" s="3" t="n">
        <v>14</v>
      </c>
      <c r="C17" s="3" t="n">
        <v>18</v>
      </c>
      <c r="D17" s="3" t="n">
        <v>14</v>
      </c>
      <c r="E17" s="3" t="n">
        <f aca="false">IF(AND(C17&lt;&gt;"",D17&lt;&gt;""),C17+D17,"")</f>
        <v>32</v>
      </c>
      <c r="F17" s="3" t="n">
        <v>4.21</v>
      </c>
      <c r="G17" s="3" t="s">
        <v>11</v>
      </c>
      <c r="H17" s="3" t="n">
        <v>15</v>
      </c>
      <c r="I17" s="4" t="s">
        <v>12</v>
      </c>
    </row>
    <row r="18" customFormat="false" ht="12.8" hidden="false" customHeight="false" outlineLevel="0" collapsed="false">
      <c r="A18" s="3" t="n">
        <v>16</v>
      </c>
      <c r="B18" s="3" t="n">
        <v>18</v>
      </c>
      <c r="C18" s="3" t="n">
        <v>18</v>
      </c>
      <c r="D18" s="3" t="n">
        <v>13</v>
      </c>
      <c r="E18" s="3" t="n">
        <f aca="false">IF(AND(C18&lt;&gt;"",D18&lt;&gt;""),C18+D18,"")</f>
        <v>31</v>
      </c>
      <c r="F18" s="3" t="n">
        <v>4.55</v>
      </c>
      <c r="G18" s="3" t="s">
        <v>11</v>
      </c>
      <c r="H18" s="3" t="n">
        <v>16</v>
      </c>
      <c r="I18" s="4" t="s">
        <v>12</v>
      </c>
    </row>
    <row r="19" customFormat="false" ht="12.8" hidden="false" customHeight="false" outlineLevel="0" collapsed="false">
      <c r="A19" s="3" t="n">
        <v>17</v>
      </c>
      <c r="B19" s="3" t="n">
        <v>19</v>
      </c>
      <c r="C19" s="3" t="n">
        <v>19</v>
      </c>
      <c r="D19" s="3" t="n">
        <v>12</v>
      </c>
      <c r="E19" s="3" t="n">
        <f aca="false">IF(AND(C19&lt;&gt;"",D19&lt;&gt;""),C19+D19,"")</f>
        <v>31</v>
      </c>
      <c r="F19" s="3" t="n">
        <v>4.15</v>
      </c>
      <c r="G19" s="3" t="s">
        <v>11</v>
      </c>
      <c r="H19" s="3" t="n">
        <v>17</v>
      </c>
      <c r="I19" s="4" t="s">
        <v>12</v>
      </c>
    </row>
    <row r="20" customFormat="false" ht="12.8" hidden="false" customHeight="false" outlineLevel="0" collapsed="false">
      <c r="A20" s="3" t="n">
        <v>18</v>
      </c>
      <c r="B20" s="3" t="n">
        <v>5</v>
      </c>
      <c r="C20" s="3" t="n">
        <v>19</v>
      </c>
      <c r="D20" s="3" t="n">
        <v>11</v>
      </c>
      <c r="E20" s="3" t="n">
        <f aca="false">IF(AND(C20&lt;&gt;"",D20&lt;&gt;""),C20+D20,"")</f>
        <v>30</v>
      </c>
      <c r="F20" s="3" t="n">
        <v>4.05</v>
      </c>
      <c r="G20" s="3" t="s">
        <v>11</v>
      </c>
      <c r="H20" s="3" t="n">
        <v>18</v>
      </c>
      <c r="I20" s="4" t="s">
        <v>12</v>
      </c>
    </row>
    <row r="21" customFormat="false" ht="12.8" hidden="false" customHeight="false" outlineLevel="0" collapsed="false">
      <c r="A21" s="3" t="n">
        <v>19</v>
      </c>
      <c r="B21" s="3" t="n">
        <v>39</v>
      </c>
      <c r="C21" s="3" t="n">
        <v>17</v>
      </c>
      <c r="D21" s="3" t="n">
        <v>13</v>
      </c>
      <c r="E21" s="3" t="n">
        <f aca="false">IF(AND(C21&lt;&gt;"",D21&lt;&gt;""),C21+D21,"")</f>
        <v>30</v>
      </c>
      <c r="F21" s="3" t="n">
        <v>4</v>
      </c>
      <c r="G21" s="3" t="s">
        <v>11</v>
      </c>
      <c r="H21" s="3" t="n">
        <v>19</v>
      </c>
      <c r="I21" s="4" t="s">
        <v>12</v>
      </c>
    </row>
    <row r="22" customFormat="false" ht="12.8" hidden="false" customHeight="false" outlineLevel="0" collapsed="false">
      <c r="A22" s="3" t="n">
        <v>20</v>
      </c>
      <c r="B22" s="3" t="n">
        <v>29</v>
      </c>
      <c r="C22" s="3" t="n">
        <v>16</v>
      </c>
      <c r="D22" s="3" t="n">
        <v>13</v>
      </c>
      <c r="E22" s="3" t="n">
        <f aca="false">IF(AND(C22&lt;&gt;"",D22&lt;&gt;""),C22+D22,"")</f>
        <v>29</v>
      </c>
      <c r="F22" s="3" t="n">
        <v>4.37</v>
      </c>
      <c r="G22" s="3" t="s">
        <v>11</v>
      </c>
      <c r="H22" s="3" t="n">
        <v>20</v>
      </c>
      <c r="I22" s="4" t="s">
        <v>12</v>
      </c>
    </row>
  </sheetData>
  <mergeCells count="7">
    <mergeCell ref="A1:A2"/>
    <mergeCell ref="B1:B2"/>
    <mergeCell ref="C1:D1"/>
    <mergeCell ref="E1:E2"/>
    <mergeCell ref="F1:F2"/>
    <mergeCell ref="G1:G2"/>
    <mergeCell ref="H1:H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2026-07-10T13:17:49Z</dcterms:created>
  <dc:creator/>
  <dc:description/>
  <dc:language>ru-RU</dc:language>
  <cp:lastModifiedBy/>
  <dcterms:modified xsi:type="dcterms:W3CDTF">2026-07-16T12:08:00Z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